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formacje o Rodzinie" sheetId="1" state="visible" r:id="rId1"/>
    <sheet xmlns:r="http://schemas.openxmlformats.org/officeDocument/2006/relationships" name="Potrzeby Rodziny" sheetId="2" state="visible" r:id="rId2"/>
    <sheet xmlns:r="http://schemas.openxmlformats.org/officeDocument/2006/relationships" name="Zrzutka na Paczkę" sheetId="3" state="visible" r:id="rId3"/>
    <sheet xmlns:r="http://schemas.openxmlformats.org/officeDocument/2006/relationships" name="Relacja z wręczenia" sheetId="4" state="visible" r:id="rId4"/>
  </sheets>
  <definedNames>
    <definedName name="_xlnm._FilterDatabase" localSheetId="1" hidden="1">'Potrzeby Rodziny'!$A$3:$H$74</definedName>
    <definedName name="_xlnm.Print_Titles" localSheetId="1">'Potrzeby Rodziny'!$3:$3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yyyy-mm-dd"/>
    <numFmt numFmtId="166" formatCode="#,##0.00 &quot;zł&quot;"/>
  </numFmts>
  <fonts count="18">
    <font>
      <name val="Calibri"/>
      <family val="2"/>
      <color theme="1"/>
      <sz val="11"/>
      <scheme val="minor"/>
    </font>
    <font>
      <name val="Arial"/>
      <b val="1"/>
      <color rgb="00ED1C24"/>
      <sz val="18"/>
    </font>
    <font>
      <name val="Arial"/>
      <b val="1"/>
      <color rgb="002A1715"/>
      <sz val="11"/>
    </font>
    <font>
      <name val="Arial"/>
      <color rgb="002A1715"/>
      <sz val="10"/>
    </font>
    <font>
      <name val="Arial"/>
      <i val="1"/>
      <color rgb="006B4F49"/>
      <sz val="9"/>
    </font>
    <font>
      <name val="Arial"/>
      <b val="1"/>
      <color rgb="00FFFFFF"/>
      <sz val="12"/>
    </font>
    <font>
      <name val="Arial"/>
      <b val="1"/>
      <color rgb="001D6F42"/>
      <sz val="13"/>
      <u val="single"/>
    </font>
    <font>
      <name val="Arial"/>
      <b val="1"/>
      <color rgb="00ED1C24"/>
      <sz val="10"/>
      <u val="single"/>
    </font>
    <font>
      <name val="Arial"/>
      <i val="1"/>
      <color rgb="006B4F49"/>
      <sz val="10"/>
    </font>
    <font>
      <name val="Arial"/>
      <b val="1"/>
      <color rgb="00FFFFFF"/>
      <sz val="10"/>
    </font>
    <font>
      <name val="Arial"/>
      <b val="1"/>
      <color rgb="00ED1C24"/>
      <sz val="10"/>
    </font>
    <font>
      <name val="Arial"/>
      <b val="1"/>
      <color rgb="002A1715"/>
      <sz val="10"/>
    </font>
    <font>
      <name val="Arial"/>
      <color rgb="006B4F49"/>
      <sz val="10"/>
    </font>
    <font>
      <name val="Arial"/>
      <b val="1"/>
      <i val="1"/>
      <color rgb="00ED1C24"/>
      <sz val="10"/>
    </font>
    <font>
      <name val="Arial"/>
      <b val="1"/>
      <color rgb="002A1715"/>
      <sz val="9"/>
    </font>
    <font>
      <name val="Arial"/>
      <b val="1"/>
      <color rgb="002A1715"/>
      <sz val="12"/>
    </font>
    <font>
      <name val="Arial"/>
      <b val="1"/>
      <color rgb="00ED1C24"/>
      <sz val="14"/>
    </font>
    <font>
      <name val="Arial"/>
      <b val="1"/>
      <color rgb="00ED1C24"/>
      <sz val="12"/>
    </font>
  </fonts>
  <fills count="9">
    <fill>
      <patternFill/>
    </fill>
    <fill>
      <patternFill patternType="gray125"/>
    </fill>
    <fill>
      <patternFill patternType="solid">
        <fgColor rgb="00FCE3DE"/>
      </patternFill>
    </fill>
    <fill>
      <patternFill patternType="solid">
        <fgColor rgb="00FFF9C4"/>
      </patternFill>
    </fill>
    <fill>
      <patternFill patternType="solid">
        <fgColor rgb="001D6F42"/>
      </patternFill>
    </fill>
    <fill>
      <patternFill patternType="solid">
        <fgColor rgb="00FFF4F1"/>
      </patternFill>
    </fill>
    <fill>
      <patternFill patternType="solid">
        <fgColor rgb="002A1715"/>
      </patternFill>
    </fill>
    <fill>
      <patternFill patternType="solid">
        <fgColor rgb="00EDEDED"/>
      </patternFill>
    </fill>
    <fill>
      <patternFill patternType="solid">
        <fgColor rgb="00D9D9D9"/>
      </patternFill>
    </fill>
  </fills>
  <borders count="5">
    <border>
      <left/>
      <right/>
      <top/>
      <bottom/>
      <diagonal/>
    </border>
    <border>
      <left style="thin">
        <color rgb="00E3D3CE"/>
      </left>
      <right style="thin">
        <color rgb="00E3D3CE"/>
      </right>
      <top style="thin">
        <color rgb="00E3D3CE"/>
      </top>
      <bottom style="thin">
        <color rgb="00E3D3CE"/>
      </bottom>
    </border>
    <border>
      <left style="medium">
        <color rgb="0014532F"/>
      </left>
      <right style="medium">
        <color rgb="0014532F"/>
      </right>
      <top style="medium">
        <color rgb="0014532F"/>
      </top>
      <bottom style="medium">
        <color rgb="0014532F"/>
      </bottom>
    </border>
    <border>
      <left style="thin">
        <color rgb="00FFFFFF"/>
      </left>
      <right style="thin">
        <color rgb="00FFFFFF"/>
      </right>
      <top style="thin">
        <color rgb="002A1715"/>
      </top>
      <bottom style="thin">
        <color rgb="002A1715"/>
      </bottom>
    </border>
    <border>
      <left style="thin">
        <color rgb="00E3D3CE"/>
      </left>
      <right style="thin">
        <color rgb="00E3D3CE"/>
      </right>
      <top style="medium">
        <color rgb="00ED1C24"/>
      </top>
      <bottom style="thin">
        <color rgb="00E3D3CE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top" wrapText="1" indent="1"/>
    </xf>
    <xf numFmtId="0" fontId="3" fillId="3" borderId="1" applyAlignment="1" pivotButton="0" quotePrefix="0" xfId="0">
      <alignment vertical="top" wrapText="1" indent="1"/>
    </xf>
    <xf numFmtId="0" fontId="4" fillId="0" borderId="0" applyAlignment="1" pivotButton="0" quotePrefix="0" xfId="0">
      <alignment vertical="top" wrapText="1" indent="1"/>
    </xf>
    <xf numFmtId="0" fontId="5" fillId="4" borderId="2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 wrapText="1"/>
    </xf>
    <xf numFmtId="0" fontId="7" fillId="2" borderId="0" applyAlignment="1" pivotButton="0" quotePrefix="0" xfId="0">
      <alignment horizontal="right" vertical="center" indent="1"/>
    </xf>
    <xf numFmtId="0" fontId="8" fillId="5" borderId="0" applyAlignment="1" pivotButton="0" quotePrefix="0" xfId="0">
      <alignment vertical="center" wrapText="1" indent="1"/>
    </xf>
    <xf numFmtId="0" fontId="0" fillId="5" borderId="0" pivotButton="0" quotePrefix="0" xfId="0"/>
    <xf numFmtId="0" fontId="9" fillId="6" borderId="3" applyAlignment="1" pivotButton="0" quotePrefix="0" xfId="0">
      <alignment horizontal="left" vertical="center" wrapText="1" indent="1"/>
    </xf>
    <xf numFmtId="0" fontId="9" fillId="6" borderId="3" applyAlignment="1" pivotButton="0" quotePrefix="0" xfId="0">
      <alignment horizontal="center" vertical="center" wrapText="1"/>
    </xf>
    <xf numFmtId="0" fontId="10" fillId="5" borderId="4" applyAlignment="1" pivotButton="0" quotePrefix="0" xfId="0">
      <alignment horizontal="left" vertical="center" indent="1"/>
    </xf>
    <xf numFmtId="0" fontId="3" fillId="0" borderId="4" applyAlignment="1" pivotButton="0" quotePrefix="0" xfId="0">
      <alignment horizontal="left" vertical="center" indent="1"/>
    </xf>
    <xf numFmtId="0" fontId="3" fillId="0" borderId="4" applyAlignment="1" pivotButton="0" quotePrefix="0" xfId="0">
      <alignment horizontal="center" vertical="center"/>
    </xf>
    <xf numFmtId="164" fontId="3" fillId="0" borderId="4" applyAlignment="1" pivotButton="0" quotePrefix="0" xfId="0">
      <alignment horizontal="center" vertical="center"/>
    </xf>
    <xf numFmtId="0" fontId="10" fillId="5" borderId="1" applyAlignment="1" pivotButton="0" quotePrefix="0" xfId="0">
      <alignment horizontal="left" vertical="center" indent="1"/>
    </xf>
    <xf numFmtId="0" fontId="3" fillId="0" borderId="1" applyAlignment="1" pivotButton="0" quotePrefix="0" xfId="0">
      <alignment horizontal="left" vertical="center" indent="1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center" vertical="center"/>
    </xf>
    <xf numFmtId="0" fontId="11" fillId="5" borderId="4" applyAlignment="1" pivotButton="0" quotePrefix="0" xfId="0">
      <alignment horizontal="left" vertical="center" indent="1"/>
    </xf>
    <xf numFmtId="0" fontId="3" fillId="5" borderId="1" applyAlignment="1" pivotButton="0" quotePrefix="0" xfId="0">
      <alignment horizontal="left" vertical="center" indent="1"/>
    </xf>
    <xf numFmtId="0" fontId="10" fillId="7" borderId="4" applyAlignment="1" pivotButton="0" quotePrefix="0" xfId="0">
      <alignment vertical="center" wrapText="1" indent="1"/>
    </xf>
    <xf numFmtId="0" fontId="8" fillId="7" borderId="4" applyAlignment="1" pivotButton="0" quotePrefix="0" xfId="0">
      <alignment vertical="center" wrapText="1" indent="1"/>
    </xf>
    <xf numFmtId="0" fontId="8" fillId="7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 wrapText="1"/>
    </xf>
    <xf numFmtId="164" fontId="8" fillId="7" borderId="4" applyAlignment="1" pivotButton="0" quotePrefix="0" xfId="0">
      <alignment horizontal="center" vertical="center"/>
    </xf>
    <xf numFmtId="0" fontId="14" fillId="8" borderId="1" applyAlignment="1" pivotButton="0" quotePrefix="0" xfId="0">
      <alignment horizontal="center" vertical="center" wrapText="1"/>
    </xf>
    <xf numFmtId="0" fontId="15" fillId="5" borderId="0" applyAlignment="1" pivotButton="0" quotePrefix="0" xfId="0">
      <alignment vertical="center" indent="1"/>
    </xf>
    <xf numFmtId="166" fontId="16" fillId="5" borderId="0" applyAlignment="1" pivotButton="0" quotePrefix="0" xfId="0">
      <alignment horizontal="right" vertical="center"/>
    </xf>
    <xf numFmtId="0" fontId="4" fillId="5" borderId="0" applyAlignment="1" pivotButton="0" quotePrefix="0" xfId="0">
      <alignment vertical="center" wrapText="1" indent="1"/>
    </xf>
    <xf numFmtId="0" fontId="9" fillId="6" borderId="3" applyAlignment="1" pivotButton="0" quotePrefix="0" xfId="0">
      <alignment horizontal="center" vertical="center"/>
    </xf>
    <xf numFmtId="0" fontId="9" fillId="6" borderId="3" applyAlignment="1" pivotButton="0" quotePrefix="0" xfId="0">
      <alignment horizontal="left" vertical="center" indent="1"/>
    </xf>
    <xf numFmtId="4" fontId="3" fillId="0" borderId="1" applyAlignment="1" pivotButton="0" quotePrefix="0" xfId="0">
      <alignment horizontal="center" vertical="center"/>
    </xf>
    <xf numFmtId="0" fontId="17" fillId="0" borderId="0" applyAlignment="1" pivotButton="0" quotePrefix="0" xfId="0">
      <alignment vertical="center" indent="1"/>
    </xf>
  </cellXfs>
  <cellStyles count="1">
    <cellStyle name="Normal" xfId="0" builtinId="0" hidden="0"/>
  </cellStyles>
  <dxfs count="9">
    <dxf>
      <font>
        <name val="Arial"/>
        <b val="1"/>
        <color rgb="00ED1C24"/>
      </font>
      <fill>
        <patternFill patternType="solid">
          <fgColor rgb="00FCE3DE"/>
          <bgColor rgb="00FCE3DE"/>
        </patternFill>
      </fill>
    </dxf>
    <dxf>
      <font>
        <name val="Arial"/>
        <b val="1"/>
        <color rgb="007F6000"/>
      </font>
      <fill>
        <patternFill patternType="solid">
          <fgColor rgb="00FFEB9C"/>
          <bgColor rgb="00FFEB9C"/>
        </patternFill>
      </fill>
    </dxf>
    <dxf>
      <font>
        <name val="Arial"/>
        <b val="1"/>
        <color rgb="00006100"/>
      </font>
      <fill>
        <patternFill patternType="solid">
          <fgColor rgb="00C6EFCE"/>
          <bgColor rgb="00C6EFCE"/>
        </patternFill>
      </fill>
    </dxf>
    <dxf>
      <font>
        <name val="Arial"/>
        <b val="1"/>
        <color rgb="004A2C7A"/>
      </font>
      <fill>
        <patternFill patternType="solid">
          <fgColor rgb="00E8DEF8"/>
          <bgColor rgb="00E8DEF8"/>
        </patternFill>
      </fill>
    </dxf>
    <dxf>
      <font>
        <name val="Arial"/>
        <b val="1"/>
        <color rgb="000B5B55"/>
      </font>
      <fill>
        <patternFill patternType="solid">
          <fgColor rgb="00D5F0EE"/>
          <bgColor rgb="00D5F0EE"/>
        </patternFill>
      </fill>
    </dxf>
    <dxf>
      <font>
        <name val="Arial"/>
        <b val="1"/>
        <color rgb="001F3F8F"/>
      </font>
      <fill>
        <patternFill patternType="solid">
          <fgColor rgb="00D9E7FF"/>
          <bgColor rgb="00D9E7FF"/>
        </patternFill>
      </fill>
    </dxf>
    <dxf>
      <font>
        <name val="Arial"/>
        <i val="1"/>
        <color rgb="008A7570"/>
      </font>
    </dxf>
    <dxf>
      <fill>
        <patternFill patternType="solid">
          <fgColor rgb="00FFE08A"/>
          <bgColor rgb="00FFE08A"/>
        </patternFill>
      </fill>
    </dxf>
    <dxf>
      <font>
        <name val="Arial"/>
        <b val="1"/>
        <color rgb="002A1715"/>
      </font>
      <fill>
        <patternFill patternType="solid">
          <fgColor rgb="00FFF4F1"/>
          <bgColor rgb="00FFF4F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szlachetnapaczka.pl/poradnik-darczyncy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szlachetnapaczka.pl/poradnik-darczyncy/" TargetMode="External" Id="rId1"/></Relationships>
</file>

<file path=xl/worksheets/sheet1.xml><?xml version="1.0" encoding="utf-8"?>
<worksheet xmlns="http://schemas.openxmlformats.org/spreadsheetml/2006/main">
  <sheetPr>
    <tabColor rgb="008CC9A5"/>
    <outlinePr summaryBelow="1" summaryRight="1"/>
    <pageSetUpPr fitToPage="1"/>
  </sheetPr>
  <dimension ref="A1:B1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95" customWidth="1" min="2" max="2"/>
  </cols>
  <sheetData>
    <row r="1" ht="46" customHeight="1">
      <c r="A1" s="1" t="inlineStr">
        <is>
          <t>Informacje o Rodzinie</t>
        </is>
      </c>
      <c r="B1" s="2" t="n"/>
    </row>
    <row r="2" ht="10" customHeight="1"/>
    <row r="3" ht="150" customHeight="1">
      <c r="A3" s="3" t="inlineStr">
        <is>
          <t>Opis Rodziny</t>
        </is>
      </c>
      <c r="B3" s="4" t="n"/>
    </row>
    <row r="4" ht="34.8" customHeight="1">
      <c r="B4" s="5" t="inlineStr">
        <is>
          <t>Skopiuj opis ze strony Rodziny i wklej tutaj. Znajdziecie w e-mailu z potwierdzeniem wyboru Rodziny</t>
        </is>
      </c>
    </row>
    <row r="6" ht="24" customHeight="1">
      <c r="A6" s="3" t="inlineStr">
        <is>
          <t>Link do strony Rodziny</t>
        </is>
      </c>
      <c r="B6" s="4" t="n"/>
    </row>
    <row r="7" ht="34.8" customHeight="1">
      <c r="B7" s="5" t="inlineStr">
        <is>
          <t>Wklej tutaj link, żeby wszyscy mogli zajrzeć do opisu. Znajdziecie w e-mailu z potwierdzeniem wyboru Rodziny</t>
        </is>
      </c>
    </row>
    <row r="9" ht="110" customHeight="1">
      <c r="A9" s="3" t="inlineStr">
        <is>
          <t>Lista potrzeb z karty Rodziny</t>
        </is>
      </c>
      <c r="B9" s="4" t="n"/>
    </row>
    <row r="10" ht="49.2" customHeight="1">
      <c r="B10" s="5" t="inlineStr">
        <is>
          <t>Wklej tutaj listę potrzeb ze strony Rodziny. Rozdzieli się sama na osobne wiersze w arkuszu „Potrzeby Rodziny” (grupa „Z karty Rodziny”). Pozycje rozdzielamy po przecinku, średniku lub nowym wierszu.</t>
        </is>
      </c>
    </row>
    <row r="12" ht="36" customHeight="1">
      <c r="B12" s="6" t="inlineStr">
        <is>
          <t>Przejdź do arkusza z potrzebami  →</t>
        </is>
      </c>
    </row>
    <row r="14" ht="32" customHeight="1">
      <c r="B14" s="7" t="inlineStr">
        <is>
          <t>Poradnik Darczyńcy: szlachetnapaczka.pl/poradnik-darczyncy</t>
        </is>
      </c>
    </row>
  </sheetData>
  <mergeCells count="1">
    <mergeCell ref="A1:B1"/>
  </mergeCells>
  <hyperlinks>
    <hyperlink ref="B12" location="'Potrzeby Rodziny'!A1" display="Przejdź do arkusza z potrzebami"/>
    <hyperlink xmlns:r="http://schemas.openxmlformats.org/officeDocument/2006/relationships" ref="B14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D6F42"/>
    <outlinePr summaryBelow="1" summaryRight="1"/>
    <pageSetUpPr fitToPage="1"/>
  </sheetPr>
  <dimension ref="A1:H74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8" customWidth="1" min="2" max="2"/>
    <col width="9" customWidth="1" min="3" max="3"/>
    <col width="20" customWidth="1" min="4" max="4"/>
    <col width="24" customWidth="1" min="5" max="5"/>
    <col width="20" customWidth="1" min="6" max="6"/>
    <col width="12" customWidth="1" min="7" max="7"/>
    <col width="40" customWidth="1" min="8" max="8"/>
  </cols>
  <sheetData>
    <row r="1" ht="46" customHeight="1">
      <c r="A1" s="1" t="inlineStr">
        <is>
          <t>Potrzeby Rodziny</t>
        </is>
      </c>
      <c r="B1" s="2" t="n"/>
      <c r="C1" s="2" t="n"/>
      <c r="D1" s="2" t="n"/>
      <c r="E1" s="8" t="inlineStr">
        <is>
          <t>Poradnik Darczyńcy  →</t>
        </is>
      </c>
      <c r="F1" s="2" t="n"/>
      <c r="G1" s="2" t="n"/>
      <c r="H1" s="2" t="n"/>
    </row>
    <row r="2" ht="34" customHeight="1">
      <c r="A2" s="9" t="inlineStr">
        <is>
          <r>
            <t xml:space="preserve">Wpisz swoje imię w „Kto kupuje?”, ustaw status i sposób dostawy. Szare wiersze „PRZYKŁAD” usuń. </t>
          </r>
          <r>
            <rPr>
              <rFont val="Arial"/>
              <b val="1"/>
              <color rgb="00ED1C24"/>
              <sz val="10"/>
            </rPr>
            <t>Podstawowe produkty to tylko inspiracja: usuń zbędne, a pod szarym polem dopisz własne.</t>
          </r>
        </is>
      </c>
      <c r="B2" s="10" t="n"/>
      <c r="C2" s="10" t="n"/>
      <c r="D2" s="10" t="n"/>
      <c r="E2" s="10" t="n"/>
      <c r="F2" s="10" t="n"/>
      <c r="G2" s="10" t="n"/>
      <c r="H2" s="10" t="n"/>
    </row>
    <row r="3" ht="32" customHeight="1">
      <c r="A3" s="11" t="inlineStr">
        <is>
          <t>Kategoria</t>
        </is>
      </c>
      <c r="B3" s="11" t="inlineStr">
        <is>
          <t>Produkt</t>
        </is>
      </c>
      <c r="C3" s="12" t="inlineStr">
        <is>
          <t>Ilość</t>
        </is>
      </c>
      <c r="D3" s="11" t="inlineStr">
        <is>
          <t>Kto kupuje?</t>
        </is>
      </c>
      <c r="E3" s="12" t="inlineStr">
        <is>
          <t>Status</t>
        </is>
      </c>
      <c r="F3" s="12" t="inlineStr">
        <is>
          <t>Sposób dostawy</t>
        </is>
      </c>
      <c r="G3" s="12" t="inlineStr">
        <is>
          <t>Do kiedy</t>
        </is>
      </c>
      <c r="H3" s="11" t="inlineStr">
        <is>
          <t>Uwagi (np. gramatura, rozmiar)</t>
        </is>
      </c>
    </row>
    <row r="4" ht="24" customHeight="1">
      <c r="A4" s="13" t="inlineStr">
        <is>
          <t>1. Kluczowa potrzeba</t>
        </is>
      </c>
      <c r="B4" s="14" t="n"/>
      <c r="C4" s="15" t="n"/>
      <c r="D4" s="14" t="n"/>
      <c r="E4" s="15" t="n"/>
      <c r="F4" s="15" t="n"/>
      <c r="G4" s="16" t="n"/>
      <c r="H4" s="14" t="n"/>
    </row>
    <row r="5" ht="24" customHeight="1">
      <c r="A5" s="17" t="inlineStr">
        <is>
          <t>2. Kluczowa potrzeba</t>
        </is>
      </c>
      <c r="B5" s="18" t="n"/>
      <c r="C5" s="19" t="n"/>
      <c r="D5" s="18" t="n"/>
      <c r="E5" s="19" t="n"/>
      <c r="F5" s="19" t="n"/>
      <c r="G5" s="20" t="n"/>
      <c r="H5" s="18" t="n"/>
    </row>
    <row r="6" ht="24" customHeight="1">
      <c r="A6" s="17" t="inlineStr">
        <is>
          <t>3. Kluczowa potrzeba</t>
        </is>
      </c>
      <c r="B6" s="18" t="n"/>
      <c r="C6" s="19" t="n"/>
      <c r="D6" s="18" t="n"/>
      <c r="E6" s="19" t="n"/>
      <c r="F6" s="19" t="n"/>
      <c r="G6" s="20" t="n"/>
      <c r="H6" s="18" t="n"/>
    </row>
    <row r="7" ht="24" customHeight="1">
      <c r="A7" s="21" t="inlineStr">
        <is>
          <t>Z karty Rodziny</t>
        </is>
      </c>
      <c r="B7" s="14">
        <f>IF('Informacje o Rodzinie'!$B$9="","Wklejona lista pojawi się tutaj",IFERROR(TRIM(INDEX(_xlfn.TEXTSPLIT(SUBSTITUTE(SUBSTITUTE('Informacje o Rodzinie'!$B$9,";",CHAR(10)),",",CHAR(10)),,CHAR(10)),1)),""))</f>
        <v/>
      </c>
      <c r="C7" s="15" t="n"/>
      <c r="D7" s="14" t="n"/>
      <c r="E7" s="15" t="n"/>
      <c r="F7" s="15" t="n"/>
      <c r="G7" s="16" t="n"/>
      <c r="H7" s="14" t="n"/>
    </row>
    <row r="8" ht="24" customHeight="1">
      <c r="A8" s="22" t="inlineStr">
        <is>
          <t>Z karty Rodziny</t>
        </is>
      </c>
      <c r="B8" s="18">
        <f>IFERROR(TRIM(INDEX(_xlfn.TEXTSPLIT(SUBSTITUTE(SUBSTITUTE('Informacje o Rodzinie'!$B$9,";",CHAR(10)),",",CHAR(10)),,CHAR(10)),2)),"")</f>
        <v/>
      </c>
      <c r="C8" s="19" t="n"/>
      <c r="D8" s="18" t="n"/>
      <c r="E8" s="19" t="n"/>
      <c r="F8" s="19" t="n"/>
      <c r="G8" s="20" t="n"/>
      <c r="H8" s="18" t="n"/>
    </row>
    <row r="9" ht="24" customHeight="1">
      <c r="A9" s="22" t="inlineStr">
        <is>
          <t>Z karty Rodziny</t>
        </is>
      </c>
      <c r="B9" s="18">
        <f>IFERROR(TRIM(INDEX(_xlfn.TEXTSPLIT(SUBSTITUTE(SUBSTITUTE('Informacje o Rodzinie'!$B$9,";",CHAR(10)),",",CHAR(10)),,CHAR(10)),3)),"")</f>
        <v/>
      </c>
      <c r="C9" s="19" t="n"/>
      <c r="D9" s="18" t="n"/>
      <c r="E9" s="19" t="n"/>
      <c r="F9" s="19" t="n"/>
      <c r="G9" s="20" t="n"/>
      <c r="H9" s="18" t="n"/>
    </row>
    <row r="10" ht="24" customHeight="1">
      <c r="A10" s="22" t="inlineStr">
        <is>
          <t>Z karty Rodziny</t>
        </is>
      </c>
      <c r="B10" s="18">
        <f>IFERROR(TRIM(INDEX(_xlfn.TEXTSPLIT(SUBSTITUTE(SUBSTITUTE('Informacje o Rodzinie'!$B$9,";",CHAR(10)),",",CHAR(10)),,CHAR(10)),4)),"")</f>
        <v/>
      </c>
      <c r="C10" s="19" t="n"/>
      <c r="D10" s="18" t="n"/>
      <c r="E10" s="19" t="n"/>
      <c r="F10" s="19" t="n"/>
      <c r="G10" s="20" t="n"/>
      <c r="H10" s="18" t="n"/>
    </row>
    <row r="11" ht="24" customHeight="1">
      <c r="A11" s="22" t="inlineStr">
        <is>
          <t>Z karty Rodziny</t>
        </is>
      </c>
      <c r="B11" s="18">
        <f>IFERROR(TRIM(INDEX(_xlfn.TEXTSPLIT(SUBSTITUTE(SUBSTITUTE('Informacje o Rodzinie'!$B$9,";",CHAR(10)),",",CHAR(10)),,CHAR(10)),5)),"")</f>
        <v/>
      </c>
      <c r="C11" s="19" t="n"/>
      <c r="D11" s="18" t="n"/>
      <c r="E11" s="19" t="n"/>
      <c r="F11" s="19" t="n"/>
      <c r="G11" s="20" t="n"/>
      <c r="H11" s="18" t="n"/>
    </row>
    <row r="12" ht="24" customHeight="1">
      <c r="A12" s="22" t="inlineStr">
        <is>
          <t>Z karty Rodziny</t>
        </is>
      </c>
      <c r="B12" s="18">
        <f>IFERROR(TRIM(INDEX(_xlfn.TEXTSPLIT(SUBSTITUTE(SUBSTITUTE('Informacje o Rodzinie'!$B$9,";",CHAR(10)),",",CHAR(10)),,CHAR(10)),6)),"")</f>
        <v/>
      </c>
      <c r="C12" s="19" t="n"/>
      <c r="D12" s="18" t="n"/>
      <c r="E12" s="19" t="n"/>
      <c r="F12" s="19" t="n"/>
      <c r="G12" s="20" t="n"/>
      <c r="H12" s="18" t="n"/>
    </row>
    <row r="13" ht="24" customHeight="1">
      <c r="A13" s="22" t="inlineStr">
        <is>
          <t>Z karty Rodziny</t>
        </is>
      </c>
      <c r="B13" s="18">
        <f>IFERROR(TRIM(INDEX(_xlfn.TEXTSPLIT(SUBSTITUTE(SUBSTITUTE('Informacje o Rodzinie'!$B$9,";",CHAR(10)),",",CHAR(10)),,CHAR(10)),7)),"")</f>
        <v/>
      </c>
      <c r="C13" s="19" t="n"/>
      <c r="D13" s="18" t="n"/>
      <c r="E13" s="19" t="n"/>
      <c r="F13" s="19" t="n"/>
      <c r="G13" s="20" t="n"/>
      <c r="H13" s="18" t="n"/>
    </row>
    <row r="14" ht="24" customHeight="1">
      <c r="A14" s="22" t="inlineStr">
        <is>
          <t>Z karty Rodziny</t>
        </is>
      </c>
      <c r="B14" s="18">
        <f>IFERROR(TRIM(INDEX(_xlfn.TEXTSPLIT(SUBSTITUTE(SUBSTITUTE('Informacje o Rodzinie'!$B$9,";",CHAR(10)),",",CHAR(10)),,CHAR(10)),8)),"")</f>
        <v/>
      </c>
      <c r="C14" s="19" t="n"/>
      <c r="D14" s="18" t="n"/>
      <c r="E14" s="19" t="n"/>
      <c r="F14" s="19" t="n"/>
      <c r="G14" s="20" t="n"/>
      <c r="H14" s="18" t="n"/>
    </row>
    <row r="15" ht="24" customHeight="1">
      <c r="A15" s="22" t="inlineStr">
        <is>
          <t>Z karty Rodziny</t>
        </is>
      </c>
      <c r="B15" s="18">
        <f>IFERROR(TRIM(INDEX(_xlfn.TEXTSPLIT(SUBSTITUTE(SUBSTITUTE('Informacje o Rodzinie'!$B$9,";",CHAR(10)),",",CHAR(10)),,CHAR(10)),9)),"")</f>
        <v/>
      </c>
      <c r="C15" s="19" t="n"/>
      <c r="D15" s="18" t="n"/>
      <c r="E15" s="19" t="n"/>
      <c r="F15" s="19" t="n"/>
      <c r="G15" s="20" t="n"/>
      <c r="H15" s="18" t="n"/>
    </row>
    <row r="16" ht="24" customHeight="1">
      <c r="A16" s="22" t="inlineStr">
        <is>
          <t>Z karty Rodziny</t>
        </is>
      </c>
      <c r="B16" s="18">
        <f>IFERROR(TRIM(INDEX(_xlfn.TEXTSPLIT(SUBSTITUTE(SUBSTITUTE('Informacje o Rodzinie'!$B$9,";",CHAR(10)),",",CHAR(10)),,CHAR(10)),10)),"")</f>
        <v/>
      </c>
      <c r="C16" s="19" t="n"/>
      <c r="D16" s="18" t="n"/>
      <c r="E16" s="19" t="n"/>
      <c r="F16" s="19" t="n"/>
      <c r="G16" s="20" t="n"/>
      <c r="H16" s="18" t="n"/>
    </row>
    <row r="17" ht="24" customHeight="1">
      <c r="A17" s="22" t="inlineStr">
        <is>
          <t>Z karty Rodziny</t>
        </is>
      </c>
      <c r="B17" s="18">
        <f>IFERROR(TRIM(INDEX(_xlfn.TEXTSPLIT(SUBSTITUTE(SUBSTITUTE('Informacje o Rodzinie'!$B$9,";",CHAR(10)),",",CHAR(10)),,CHAR(10)),11)),"")</f>
        <v/>
      </c>
      <c r="C17" s="19" t="n"/>
      <c r="D17" s="18" t="n"/>
      <c r="E17" s="19" t="n"/>
      <c r="F17" s="19" t="n"/>
      <c r="G17" s="20" t="n"/>
      <c r="H17" s="18" t="n"/>
    </row>
    <row r="18" ht="24" customHeight="1">
      <c r="A18" s="22" t="inlineStr">
        <is>
          <t>Z karty Rodziny</t>
        </is>
      </c>
      <c r="B18" s="18">
        <f>IFERROR(TRIM(INDEX(_xlfn.TEXTSPLIT(SUBSTITUTE(SUBSTITUTE('Informacje o Rodzinie'!$B$9,";",CHAR(10)),",",CHAR(10)),,CHAR(10)),12)),"")</f>
        <v/>
      </c>
      <c r="C18" s="19" t="n"/>
      <c r="D18" s="18" t="n"/>
      <c r="E18" s="19" t="n"/>
      <c r="F18" s="19" t="n"/>
      <c r="G18" s="20" t="n"/>
      <c r="H18" s="18" t="n"/>
    </row>
    <row r="19" ht="30" customHeight="1">
      <c r="A19" s="23" t="inlineStr">
        <is>
          <t>PRZYKŁAD: Żywność trwała</t>
        </is>
      </c>
      <c r="B19" s="24" t="inlineStr">
        <is>
          <t>Konserwy rybne</t>
        </is>
      </c>
      <c r="C19" s="25" t="n">
        <v>3</v>
      </c>
      <c r="D19" s="26" t="inlineStr">
        <is>
          <t>Ania</t>
        </is>
      </c>
      <c r="E19" s="25" t="inlineStr">
        <is>
          <t>Wybrane</t>
        </is>
      </c>
      <c r="F19" s="25" t="inlineStr">
        <is>
          <t>Dostarczę osobiście</t>
        </is>
      </c>
      <c r="G19" s="27" t="n">
        <v>46358</v>
      </c>
      <c r="H19" s="24" t="inlineStr">
        <is>
          <t>sardynki i tuńczyk</t>
        </is>
      </c>
    </row>
    <row r="20" ht="24" customHeight="1">
      <c r="A20" s="22" t="inlineStr">
        <is>
          <t>Żywność trwała</t>
        </is>
      </c>
      <c r="B20" s="18" t="inlineStr">
        <is>
          <t>makaron</t>
        </is>
      </c>
      <c r="C20" s="19" t="n"/>
      <c r="D20" s="18" t="n"/>
      <c r="E20" s="19" t="n"/>
      <c r="F20" s="19" t="n"/>
      <c r="G20" s="20" t="n"/>
      <c r="H20" s="18" t="n"/>
    </row>
    <row r="21" ht="24" customHeight="1">
      <c r="A21" s="22" t="inlineStr">
        <is>
          <t>Żywność trwała</t>
        </is>
      </c>
      <c r="B21" s="18" t="inlineStr">
        <is>
          <t>ryż</t>
        </is>
      </c>
      <c r="C21" s="19" t="n"/>
      <c r="D21" s="18" t="n"/>
      <c r="E21" s="19" t="n"/>
      <c r="F21" s="19" t="n"/>
      <c r="G21" s="20" t="n"/>
      <c r="H21" s="18" t="n"/>
    </row>
    <row r="22" ht="24" customHeight="1">
      <c r="A22" s="22" t="inlineStr">
        <is>
          <t>Żywność trwała</t>
        </is>
      </c>
      <c r="B22" s="18" t="inlineStr">
        <is>
          <t>kasza</t>
        </is>
      </c>
      <c r="C22" s="19" t="n"/>
      <c r="D22" s="18" t="n"/>
      <c r="E22" s="19" t="n"/>
      <c r="F22" s="19" t="n"/>
      <c r="G22" s="20" t="n"/>
      <c r="H22" s="18" t="n"/>
    </row>
    <row r="23" ht="24" customHeight="1">
      <c r="A23" s="22" t="inlineStr">
        <is>
          <t>Żywność trwała</t>
        </is>
      </c>
      <c r="B23" s="18" t="inlineStr">
        <is>
          <t>mąka</t>
        </is>
      </c>
      <c r="C23" s="19" t="n"/>
      <c r="D23" s="18" t="n"/>
      <c r="E23" s="19" t="n"/>
      <c r="F23" s="19" t="n"/>
      <c r="G23" s="20" t="n"/>
      <c r="H23" s="18" t="n"/>
    </row>
    <row r="24" ht="24" customHeight="1">
      <c r="A24" s="22" t="inlineStr">
        <is>
          <t>Żywność trwała</t>
        </is>
      </c>
      <c r="B24" s="18" t="inlineStr">
        <is>
          <t>cukier</t>
        </is>
      </c>
      <c r="C24" s="19" t="n"/>
      <c r="D24" s="18" t="n"/>
      <c r="E24" s="19" t="n"/>
      <c r="F24" s="19" t="n"/>
      <c r="G24" s="20" t="n"/>
      <c r="H24" s="18" t="n"/>
    </row>
    <row r="25" ht="24" customHeight="1">
      <c r="A25" s="22" t="inlineStr">
        <is>
          <t>Żywność trwała</t>
        </is>
      </c>
      <c r="B25" s="18" t="inlineStr">
        <is>
          <t>olej</t>
        </is>
      </c>
      <c r="C25" s="19" t="n"/>
      <c r="D25" s="18" t="n"/>
      <c r="E25" s="19" t="n"/>
      <c r="F25" s="19" t="n"/>
      <c r="G25" s="20" t="n"/>
      <c r="H25" s="18" t="n"/>
    </row>
    <row r="26" ht="24" customHeight="1">
      <c r="A26" s="22" t="inlineStr">
        <is>
          <t>Żywność trwała</t>
        </is>
      </c>
      <c r="B26" s="18" t="inlineStr">
        <is>
          <t>konserwy mięsne i warzywne</t>
        </is>
      </c>
      <c r="C26" s="19" t="n"/>
      <c r="D26" s="18" t="n"/>
      <c r="E26" s="19" t="n"/>
      <c r="F26" s="19" t="n"/>
      <c r="G26" s="20" t="n"/>
      <c r="H26" s="18" t="n"/>
    </row>
    <row r="27" ht="24" customHeight="1">
      <c r="A27" s="22" t="inlineStr">
        <is>
          <t>Żywność trwała</t>
        </is>
      </c>
      <c r="B27" s="18" t="inlineStr">
        <is>
          <t>herbata i kawa</t>
        </is>
      </c>
      <c r="C27" s="19" t="n"/>
      <c r="D27" s="18" t="n"/>
      <c r="E27" s="19" t="n"/>
      <c r="F27" s="19" t="n"/>
      <c r="G27" s="20" t="n"/>
      <c r="H27" s="18" t="n"/>
    </row>
    <row r="28" ht="32" customHeight="1">
      <c r="A28" s="22" t="inlineStr">
        <is>
          <t>Żywność trwała</t>
        </is>
      </c>
      <c r="B28" s="28" t="inlineStr">
        <is>
          <t>TU DOPISZ PRODUKTY, KTÓRYCH NIE MA NA LIŚCIE</t>
        </is>
      </c>
      <c r="C28" s="19" t="n"/>
      <c r="D28" s="18" t="n"/>
      <c r="E28" s="19" t="n"/>
      <c r="F28" s="19" t="n"/>
      <c r="G28" s="20" t="n"/>
      <c r="H28" s="18" t="n"/>
    </row>
    <row r="29" ht="24" customHeight="1">
      <c r="A29" s="22" t="inlineStr">
        <is>
          <t>Żywność trwała</t>
        </is>
      </c>
      <c r="B29" s="18" t="n"/>
      <c r="C29" s="19" t="n"/>
      <c r="D29" s="18" t="n"/>
      <c r="E29" s="19" t="n"/>
      <c r="F29" s="19" t="n"/>
      <c r="G29" s="20" t="n"/>
      <c r="H29" s="18" t="n"/>
    </row>
    <row r="30" ht="24" customHeight="1">
      <c r="A30" s="22" t="inlineStr">
        <is>
          <t>Żywność trwała</t>
        </is>
      </c>
      <c r="B30" s="18" t="n"/>
      <c r="C30" s="19" t="n"/>
      <c r="D30" s="18" t="n"/>
      <c r="E30" s="19" t="n"/>
      <c r="F30" s="19" t="n"/>
      <c r="G30" s="20" t="n"/>
      <c r="H30" s="18" t="n"/>
    </row>
    <row r="31" ht="30" customHeight="1">
      <c r="A31" s="23" t="inlineStr">
        <is>
          <t>PRZYKŁAD: Środki czystości</t>
        </is>
      </c>
      <c r="B31" s="24" t="inlineStr">
        <is>
          <t>Płyn do mycia okien</t>
        </is>
      </c>
      <c r="C31" s="25" t="n">
        <v>1</v>
      </c>
      <c r="D31" s="26" t="inlineStr">
        <is>
          <t>Marek</t>
        </is>
      </c>
      <c r="E31" s="25" t="inlineStr">
        <is>
          <t>Kupione</t>
        </is>
      </c>
      <c r="F31" s="25" t="inlineStr">
        <is>
          <t>Mam u siebie</t>
        </is>
      </c>
      <c r="G31" s="27" t="n">
        <v>46358</v>
      </c>
      <c r="H31" s="24" t="inlineStr">
        <is>
          <t>z rozpylaczem, pojemność ok. 500 ml</t>
        </is>
      </c>
    </row>
    <row r="32" ht="24" customHeight="1">
      <c r="A32" s="22" t="inlineStr">
        <is>
          <t>Środki czystości</t>
        </is>
      </c>
      <c r="B32" s="18" t="inlineStr">
        <is>
          <t>mydło</t>
        </is>
      </c>
      <c r="C32" s="19" t="n"/>
      <c r="D32" s="18" t="n"/>
      <c r="E32" s="19" t="n"/>
      <c r="F32" s="19" t="n"/>
      <c r="G32" s="20" t="n"/>
      <c r="H32" s="18" t="n"/>
    </row>
    <row r="33" ht="24" customHeight="1">
      <c r="A33" s="22" t="inlineStr">
        <is>
          <t>Środki czystości</t>
        </is>
      </c>
      <c r="B33" s="18" t="inlineStr">
        <is>
          <t>szampon</t>
        </is>
      </c>
      <c r="C33" s="19" t="n"/>
      <c r="D33" s="18" t="n"/>
      <c r="E33" s="19" t="n"/>
      <c r="F33" s="19" t="n"/>
      <c r="G33" s="20" t="n"/>
      <c r="H33" s="18" t="n"/>
    </row>
    <row r="34" ht="24" customHeight="1">
      <c r="A34" s="22" t="inlineStr">
        <is>
          <t>Środki czystości</t>
        </is>
      </c>
      <c r="B34" s="18" t="inlineStr">
        <is>
          <t>pasta do zębów</t>
        </is>
      </c>
      <c r="C34" s="19" t="n"/>
      <c r="D34" s="18" t="n"/>
      <c r="E34" s="19" t="n"/>
      <c r="F34" s="19" t="n"/>
      <c r="G34" s="20" t="n"/>
      <c r="H34" s="18" t="n"/>
    </row>
    <row r="35" ht="24" customHeight="1">
      <c r="A35" s="22" t="inlineStr">
        <is>
          <t>Środki czystości</t>
        </is>
      </c>
      <c r="B35" s="18" t="inlineStr">
        <is>
          <t>szczoteczki do zębów</t>
        </is>
      </c>
      <c r="C35" s="19" t="n"/>
      <c r="D35" s="18" t="n"/>
      <c r="E35" s="19" t="n"/>
      <c r="F35" s="19" t="n"/>
      <c r="G35" s="20" t="n"/>
      <c r="H35" s="18" t="n"/>
    </row>
    <row r="36" ht="24" customHeight="1">
      <c r="A36" s="22" t="inlineStr">
        <is>
          <t>Środki czystości</t>
        </is>
      </c>
      <c r="B36" s="18" t="inlineStr">
        <is>
          <t>proszek do prania</t>
        </is>
      </c>
      <c r="C36" s="19" t="n"/>
      <c r="D36" s="18" t="n"/>
      <c r="E36" s="19" t="n"/>
      <c r="F36" s="19" t="n"/>
      <c r="G36" s="20" t="n"/>
      <c r="H36" s="18" t="n"/>
    </row>
    <row r="37" ht="24" customHeight="1">
      <c r="A37" s="22" t="inlineStr">
        <is>
          <t>Środki czystości</t>
        </is>
      </c>
      <c r="B37" s="18" t="inlineStr">
        <is>
          <t>płyn do naczyń</t>
        </is>
      </c>
      <c r="C37" s="19" t="n"/>
      <c r="D37" s="18" t="n"/>
      <c r="E37" s="19" t="n"/>
      <c r="F37" s="19" t="n"/>
      <c r="G37" s="20" t="n"/>
      <c r="H37" s="18" t="n"/>
    </row>
    <row r="38" ht="24" customHeight="1">
      <c r="A38" s="22" t="inlineStr">
        <is>
          <t>Środki czystości</t>
        </is>
      </c>
      <c r="B38" s="18" t="inlineStr">
        <is>
          <t>papier toaletowy</t>
        </is>
      </c>
      <c r="C38" s="19" t="n"/>
      <c r="D38" s="18" t="n"/>
      <c r="E38" s="19" t="n"/>
      <c r="F38" s="19" t="n"/>
      <c r="G38" s="20" t="n"/>
      <c r="H38" s="18" t="n"/>
    </row>
    <row r="39" ht="24" customHeight="1">
      <c r="A39" s="22" t="inlineStr">
        <is>
          <t>Środki czystości</t>
        </is>
      </c>
      <c r="B39" s="18" t="inlineStr">
        <is>
          <t>płyn do WC</t>
        </is>
      </c>
      <c r="C39" s="19" t="n"/>
      <c r="D39" s="18" t="n"/>
      <c r="E39" s="19" t="n"/>
      <c r="F39" s="19" t="n"/>
      <c r="G39" s="20" t="n"/>
      <c r="H39" s="18" t="n"/>
    </row>
    <row r="40" ht="32" customHeight="1">
      <c r="A40" s="22" t="inlineStr">
        <is>
          <t>Środki czystości</t>
        </is>
      </c>
      <c r="B40" s="28" t="inlineStr">
        <is>
          <t>TU DOPISZ PRODUKTY, KTÓRYCH NIE MA NA LIŚCIE</t>
        </is>
      </c>
      <c r="C40" s="19" t="n"/>
      <c r="D40" s="18" t="n"/>
      <c r="E40" s="19" t="n"/>
      <c r="F40" s="19" t="n"/>
      <c r="G40" s="20" t="n"/>
      <c r="H40" s="18" t="n"/>
    </row>
    <row r="41" ht="24" customHeight="1">
      <c r="A41" s="22" t="inlineStr">
        <is>
          <t>Środki czystości</t>
        </is>
      </c>
      <c r="B41" s="18" t="n"/>
      <c r="C41" s="19" t="n"/>
      <c r="D41" s="18" t="n"/>
      <c r="E41" s="19" t="n"/>
      <c r="F41" s="19" t="n"/>
      <c r="G41" s="20" t="n"/>
      <c r="H41" s="18" t="n"/>
    </row>
    <row r="42" ht="24" customHeight="1">
      <c r="A42" s="22" t="inlineStr">
        <is>
          <t>Środki czystości</t>
        </is>
      </c>
      <c r="B42" s="18" t="n"/>
      <c r="C42" s="19" t="n"/>
      <c r="D42" s="18" t="n"/>
      <c r="E42" s="19" t="n"/>
      <c r="F42" s="19" t="n"/>
      <c r="G42" s="20" t="n"/>
      <c r="H42" s="18" t="n"/>
    </row>
    <row r="43" ht="30" customHeight="1">
      <c r="A43" s="23" t="inlineStr">
        <is>
          <t>PRZYKŁAD: Odzież</t>
        </is>
      </c>
      <c r="B43" s="24" t="inlineStr">
        <is>
          <t>Kurtka zimowa - Kasia</t>
        </is>
      </c>
      <c r="C43" s="25" t="n">
        <v>1</v>
      </c>
      <c r="D43" s="26" t="inlineStr">
        <is>
          <t>Ewa</t>
        </is>
      </c>
      <c r="E43" s="25" t="inlineStr">
        <is>
          <t>Zamówione - w doręczeniu</t>
        </is>
      </c>
      <c r="F43" s="25" t="inlineStr">
        <is>
          <t>Kurier</t>
        </is>
      </c>
      <c r="G43" s="27" t="n">
        <v>46358</v>
      </c>
      <c r="H43" s="24" t="inlineStr">
        <is>
          <t>dla Dziewczynki 12 lat, rozm. 134, ciemne kolory</t>
        </is>
      </c>
    </row>
    <row r="44" ht="24" customHeight="1">
      <c r="A44" s="22" t="inlineStr">
        <is>
          <t>Odzież</t>
        </is>
      </c>
      <c r="B44" s="18" t="n"/>
      <c r="C44" s="19" t="n"/>
      <c r="D44" s="18" t="n"/>
      <c r="E44" s="19" t="n"/>
      <c r="F44" s="19" t="n"/>
      <c r="G44" s="20" t="n"/>
      <c r="H44" s="18" t="n"/>
    </row>
    <row r="45" ht="24" customHeight="1">
      <c r="A45" s="22" t="inlineStr">
        <is>
          <t>Odzież</t>
        </is>
      </c>
      <c r="B45" s="18" t="n"/>
      <c r="C45" s="19" t="n"/>
      <c r="D45" s="18" t="n"/>
      <c r="E45" s="19" t="n"/>
      <c r="F45" s="19" t="n"/>
      <c r="G45" s="20" t="n"/>
      <c r="H45" s="18" t="n"/>
    </row>
    <row r="46" ht="24" customHeight="1">
      <c r="A46" s="22" t="inlineStr">
        <is>
          <t>Odzież</t>
        </is>
      </c>
      <c r="B46" s="18" t="n"/>
      <c r="C46" s="19" t="n"/>
      <c r="D46" s="18" t="n"/>
      <c r="E46" s="19" t="n"/>
      <c r="F46" s="19" t="n"/>
      <c r="G46" s="20" t="n"/>
      <c r="H46" s="18" t="n"/>
    </row>
    <row r="47" ht="24" customHeight="1">
      <c r="A47" s="22" t="inlineStr">
        <is>
          <t>Odzież</t>
        </is>
      </c>
      <c r="B47" s="18" t="n"/>
      <c r="C47" s="19" t="n"/>
      <c r="D47" s="18" t="n"/>
      <c r="E47" s="19" t="n"/>
      <c r="F47" s="19" t="n"/>
      <c r="G47" s="20" t="n"/>
      <c r="H47" s="18" t="n"/>
    </row>
    <row r="48" ht="24" customHeight="1">
      <c r="A48" s="22" t="inlineStr">
        <is>
          <t>Odzież</t>
        </is>
      </c>
      <c r="B48" s="18" t="n"/>
      <c r="C48" s="19" t="n"/>
      <c r="D48" s="18" t="n"/>
      <c r="E48" s="19" t="n"/>
      <c r="F48" s="19" t="n"/>
      <c r="G48" s="20" t="n"/>
      <c r="H48" s="18" t="n"/>
    </row>
    <row r="49" ht="30" customHeight="1">
      <c r="A49" s="23" t="inlineStr">
        <is>
          <t>PRZYKŁAD: Obuwie</t>
        </is>
      </c>
      <c r="B49" s="24" t="inlineStr">
        <is>
          <t>Buty zimowe - Adaś</t>
        </is>
      </c>
      <c r="C49" s="25" t="n">
        <v>1</v>
      </c>
      <c r="D49" s="26" t="inlineStr">
        <is>
          <t>Tomek</t>
        </is>
      </c>
      <c r="E49" s="25" t="inlineStr">
        <is>
          <t>Wybrane</t>
        </is>
      </c>
      <c r="F49" s="25" t="inlineStr">
        <is>
          <t>Kurier</t>
        </is>
      </c>
      <c r="G49" s="27" t="n">
        <v>46358</v>
      </c>
      <c r="H49" s="24" t="inlineStr">
        <is>
          <t>dla Chłopca 10 lat, rozm. 32, ocieplane</t>
        </is>
      </c>
    </row>
    <row r="50" ht="24" customHeight="1">
      <c r="A50" s="22" t="inlineStr">
        <is>
          <t>Obuwie</t>
        </is>
      </c>
      <c r="B50" s="18" t="n"/>
      <c r="C50" s="19" t="n"/>
      <c r="D50" s="18" t="n"/>
      <c r="E50" s="19" t="n"/>
      <c r="F50" s="19" t="n"/>
      <c r="G50" s="20" t="n"/>
      <c r="H50" s="18" t="n"/>
    </row>
    <row r="51" ht="24" customHeight="1">
      <c r="A51" s="22" t="inlineStr">
        <is>
          <t>Obuwie</t>
        </is>
      </c>
      <c r="B51" s="18" t="n"/>
      <c r="C51" s="19" t="n"/>
      <c r="D51" s="18" t="n"/>
      <c r="E51" s="19" t="n"/>
      <c r="F51" s="19" t="n"/>
      <c r="G51" s="20" t="n"/>
      <c r="H51" s="18" t="n"/>
    </row>
    <row r="52" ht="24" customHeight="1">
      <c r="A52" s="22" t="inlineStr">
        <is>
          <t>Obuwie</t>
        </is>
      </c>
      <c r="B52" s="18" t="n"/>
      <c r="C52" s="19" t="n"/>
      <c r="D52" s="18" t="n"/>
      <c r="E52" s="19" t="n"/>
      <c r="F52" s="19" t="n"/>
      <c r="G52" s="20" t="n"/>
      <c r="H52" s="18" t="n"/>
    </row>
    <row r="53" ht="24" customHeight="1">
      <c r="A53" s="22" t="inlineStr">
        <is>
          <t>Obuwie</t>
        </is>
      </c>
      <c r="B53" s="18" t="n"/>
      <c r="C53" s="19" t="n"/>
      <c r="D53" s="18" t="n"/>
      <c r="E53" s="19" t="n"/>
      <c r="F53" s="19" t="n"/>
      <c r="G53" s="20" t="n"/>
      <c r="H53" s="18" t="n"/>
    </row>
    <row r="54" ht="24" customHeight="1">
      <c r="A54" s="22" t="inlineStr">
        <is>
          <t>Obuwie</t>
        </is>
      </c>
      <c r="B54" s="18" t="n"/>
      <c r="C54" s="19" t="n"/>
      <c r="D54" s="18" t="n"/>
      <c r="E54" s="19" t="n"/>
      <c r="F54" s="19" t="n"/>
      <c r="G54" s="20" t="n"/>
      <c r="H54" s="18" t="n"/>
    </row>
    <row r="55" ht="30" customHeight="1">
      <c r="A55" s="23" t="inlineStr">
        <is>
          <t>PRZYKŁAD: Sprzęty domowe</t>
        </is>
      </c>
      <c r="B55" s="24" t="inlineStr">
        <is>
          <t>Czajnik elektryczny</t>
        </is>
      </c>
      <c r="C55" s="25" t="n">
        <v>1</v>
      </c>
      <c r="D55" s="26" t="inlineStr">
        <is>
          <t>Ola</t>
        </is>
      </c>
      <c r="E55" s="25" t="inlineStr">
        <is>
          <t>Do wzięcia</t>
        </is>
      </c>
      <c r="F55" s="25" t="inlineStr">
        <is>
          <t>Dostarczę osobiście</t>
        </is>
      </c>
      <c r="G55" s="27" t="n">
        <v>46358</v>
      </c>
      <c r="H55" s="24" t="inlineStr">
        <is>
          <t>pojemność ok. 1,7 l</t>
        </is>
      </c>
    </row>
    <row r="56" ht="24" customHeight="1">
      <c r="A56" s="22" t="inlineStr">
        <is>
          <t>Sprzęty domowe</t>
        </is>
      </c>
      <c r="B56" s="18" t="n"/>
      <c r="C56" s="19" t="n"/>
      <c r="D56" s="18" t="n"/>
      <c r="E56" s="19" t="n"/>
      <c r="F56" s="19" t="n"/>
      <c r="G56" s="20" t="n"/>
      <c r="H56" s="18" t="n"/>
    </row>
    <row r="57" ht="24" customHeight="1">
      <c r="A57" s="22" t="inlineStr">
        <is>
          <t>Sprzęty domowe</t>
        </is>
      </c>
      <c r="B57" s="18" t="n"/>
      <c r="C57" s="19" t="n"/>
      <c r="D57" s="18" t="n"/>
      <c r="E57" s="19" t="n"/>
      <c r="F57" s="19" t="n"/>
      <c r="G57" s="20" t="n"/>
      <c r="H57" s="18" t="n"/>
    </row>
    <row r="58" ht="24" customHeight="1">
      <c r="A58" s="22" t="inlineStr">
        <is>
          <t>Sprzęty domowe</t>
        </is>
      </c>
      <c r="B58" s="18" t="n"/>
      <c r="C58" s="19" t="n"/>
      <c r="D58" s="18" t="n"/>
      <c r="E58" s="19" t="n"/>
      <c r="F58" s="19" t="n"/>
      <c r="G58" s="20" t="n"/>
      <c r="H58" s="18" t="n"/>
    </row>
    <row r="59" ht="24" customHeight="1">
      <c r="A59" s="22" t="inlineStr">
        <is>
          <t>Sprzęty domowe</t>
        </is>
      </c>
      <c r="B59" s="18" t="n"/>
      <c r="C59" s="19" t="n"/>
      <c r="D59" s="18" t="n"/>
      <c r="E59" s="19" t="n"/>
      <c r="F59" s="19" t="n"/>
      <c r="G59" s="20" t="n"/>
      <c r="H59" s="18" t="n"/>
    </row>
    <row r="60" ht="30" customHeight="1">
      <c r="A60" s="23" t="inlineStr">
        <is>
          <t>PRZYKŁAD: Sprzęty elektroniczne</t>
        </is>
      </c>
      <c r="B60" s="24" t="inlineStr">
        <is>
          <t>Radio</t>
        </is>
      </c>
      <c r="C60" s="25" t="n">
        <v>1</v>
      </c>
      <c r="D60" s="26" t="inlineStr">
        <is>
          <t>Piotrek</t>
        </is>
      </c>
      <c r="E60" s="25" t="inlineStr">
        <is>
          <t>Kupione</t>
        </is>
      </c>
      <c r="F60" s="25" t="inlineStr">
        <is>
          <t>Kurier</t>
        </is>
      </c>
      <c r="G60" s="27" t="n">
        <v>46358</v>
      </c>
      <c r="H60" s="24" t="inlineStr">
        <is>
          <t>na baterie paluszki, max 20x15 cm</t>
        </is>
      </c>
    </row>
    <row r="61" ht="24" customHeight="1">
      <c r="A61" s="22" t="inlineStr">
        <is>
          <t>Sprzęty elektroniczne</t>
        </is>
      </c>
      <c r="B61" s="18" t="n"/>
      <c r="C61" s="19" t="n"/>
      <c r="D61" s="18" t="n"/>
      <c r="E61" s="19" t="n"/>
      <c r="F61" s="19" t="n"/>
      <c r="G61" s="20" t="n"/>
      <c r="H61" s="18" t="n"/>
    </row>
    <row r="62" ht="24" customHeight="1">
      <c r="A62" s="22" t="inlineStr">
        <is>
          <t>Sprzęty elektroniczne</t>
        </is>
      </c>
      <c r="B62" s="18" t="n"/>
      <c r="C62" s="19" t="n"/>
      <c r="D62" s="18" t="n"/>
      <c r="E62" s="19" t="n"/>
      <c r="F62" s="19" t="n"/>
      <c r="G62" s="20" t="n"/>
      <c r="H62" s="18" t="n"/>
    </row>
    <row r="63" ht="24" customHeight="1">
      <c r="A63" s="22" t="inlineStr">
        <is>
          <t>Sprzęty elektroniczne</t>
        </is>
      </c>
      <c r="B63" s="18" t="n"/>
      <c r="C63" s="19" t="n"/>
      <c r="D63" s="18" t="n"/>
      <c r="E63" s="19" t="n"/>
      <c r="F63" s="19" t="n"/>
      <c r="G63" s="20" t="n"/>
      <c r="H63" s="18" t="n"/>
    </row>
    <row r="64" ht="24" customHeight="1">
      <c r="A64" s="22" t="inlineStr">
        <is>
          <t>Sprzęty elektroniczne</t>
        </is>
      </c>
      <c r="B64" s="18" t="n"/>
      <c r="C64" s="19" t="n"/>
      <c r="D64" s="18" t="n"/>
      <c r="E64" s="19" t="n"/>
      <c r="F64" s="19" t="n"/>
      <c r="G64" s="20" t="n"/>
      <c r="H64" s="18" t="n"/>
    </row>
    <row r="65" ht="30" customHeight="1">
      <c r="A65" s="23" t="inlineStr">
        <is>
          <t>PRZYKŁAD: Szczególne upominki</t>
        </is>
      </c>
      <c r="B65" s="24" t="inlineStr">
        <is>
          <t>Puzzle</t>
        </is>
      </c>
      <c r="C65" s="25" t="n">
        <v>1</v>
      </c>
      <c r="D65" s="26" t="inlineStr">
        <is>
          <t>Magda</t>
        </is>
      </c>
      <c r="E65" s="25" t="inlineStr">
        <is>
          <t>Wybrane</t>
        </is>
      </c>
      <c r="F65" s="25" t="inlineStr">
        <is>
          <t>Paczkomat</t>
        </is>
      </c>
      <c r="G65" s="27" t="n">
        <v>46358</v>
      </c>
      <c r="H65" s="24" t="inlineStr">
        <is>
          <t>dla Chłopca 8 lat, ok. 500 elementów</t>
        </is>
      </c>
    </row>
    <row r="66" ht="24" customHeight="1">
      <c r="A66" s="22" t="inlineStr">
        <is>
          <t>Szczególne upominki</t>
        </is>
      </c>
      <c r="B66" s="18" t="n"/>
      <c r="C66" s="19" t="n"/>
      <c r="D66" s="18" t="n"/>
      <c r="E66" s="19" t="n"/>
      <c r="F66" s="19" t="n"/>
      <c r="G66" s="20" t="n"/>
      <c r="H66" s="18" t="n"/>
    </row>
    <row r="67" ht="24" customHeight="1">
      <c r="A67" s="22" t="inlineStr">
        <is>
          <t>Szczególne upominki</t>
        </is>
      </c>
      <c r="B67" s="18" t="n"/>
      <c r="C67" s="19" t="n"/>
      <c r="D67" s="18" t="n"/>
      <c r="E67" s="19" t="n"/>
      <c r="F67" s="19" t="n"/>
      <c r="G67" s="20" t="n"/>
      <c r="H67" s="18" t="n"/>
    </row>
    <row r="68" ht="24" customHeight="1">
      <c r="A68" s="22" t="inlineStr">
        <is>
          <t>Szczególne upominki</t>
        </is>
      </c>
      <c r="B68" s="18" t="n"/>
      <c r="C68" s="19" t="n"/>
      <c r="D68" s="18" t="n"/>
      <c r="E68" s="19" t="n"/>
      <c r="F68" s="19" t="n"/>
      <c r="G68" s="20" t="n"/>
      <c r="H68" s="18" t="n"/>
    </row>
    <row r="69" ht="24" customHeight="1">
      <c r="A69" s="22" t="inlineStr">
        <is>
          <t>Szczególne upominki</t>
        </is>
      </c>
      <c r="B69" s="18" t="n"/>
      <c r="C69" s="19" t="n"/>
      <c r="D69" s="18" t="n"/>
      <c r="E69" s="19" t="n"/>
      <c r="F69" s="19" t="n"/>
      <c r="G69" s="20" t="n"/>
      <c r="H69" s="18" t="n"/>
    </row>
    <row r="70" ht="30" customHeight="1">
      <c r="A70" s="23" t="inlineStr">
        <is>
          <t>PRZYKŁAD: Inne</t>
        </is>
      </c>
      <c r="B70" s="24" t="inlineStr">
        <is>
          <t>Lampka nocna</t>
        </is>
      </c>
      <c r="C70" s="25" t="n">
        <v>1</v>
      </c>
      <c r="D70" s="26" t="inlineStr">
        <is>
          <t>Ania</t>
        </is>
      </c>
      <c r="E70" s="25" t="inlineStr">
        <is>
          <t>Do wzięcia</t>
        </is>
      </c>
      <c r="F70" s="25" t="inlineStr">
        <is>
          <t>Mam u siebie</t>
        </is>
      </c>
      <c r="G70" s="27" t="n">
        <v>46358</v>
      </c>
      <c r="H70" s="24" t="inlineStr">
        <is>
          <t>do biurka, ciepłe światło</t>
        </is>
      </c>
    </row>
    <row r="71" ht="24" customHeight="1">
      <c r="A71" s="22" t="inlineStr">
        <is>
          <t>Inne</t>
        </is>
      </c>
      <c r="B71" s="18" t="n"/>
      <c r="C71" s="19" t="n"/>
      <c r="D71" s="18" t="n"/>
      <c r="E71" s="19" t="n"/>
      <c r="F71" s="19" t="n"/>
      <c r="G71" s="20" t="n"/>
      <c r="H71" s="18" t="n"/>
    </row>
    <row r="72" ht="24" customHeight="1">
      <c r="A72" s="22" t="inlineStr">
        <is>
          <t>Inne</t>
        </is>
      </c>
      <c r="B72" s="18" t="n"/>
      <c r="C72" s="19" t="n"/>
      <c r="D72" s="18" t="n"/>
      <c r="E72" s="19" t="n"/>
      <c r="F72" s="19" t="n"/>
      <c r="G72" s="20" t="n"/>
      <c r="H72" s="18" t="n"/>
    </row>
    <row r="73" ht="24" customHeight="1">
      <c r="A73" s="22" t="inlineStr">
        <is>
          <t>Inne</t>
        </is>
      </c>
      <c r="B73" s="18" t="n"/>
      <c r="C73" s="19" t="n"/>
      <c r="D73" s="18" t="n"/>
      <c r="E73" s="19" t="n"/>
      <c r="F73" s="19" t="n"/>
      <c r="G73" s="20" t="n"/>
      <c r="H73" s="18" t="n"/>
    </row>
    <row r="74" ht="24" customHeight="1">
      <c r="A74" s="22" t="inlineStr">
        <is>
          <t>Inne</t>
        </is>
      </c>
      <c r="B74" s="18" t="n"/>
      <c r="C74" s="19" t="n"/>
      <c r="D74" s="18" t="n"/>
      <c r="E74" s="19" t="n"/>
      <c r="F74" s="19" t="n"/>
      <c r="G74" s="20" t="n"/>
      <c r="H74" s="18" t="n"/>
    </row>
  </sheetData>
  <autoFilter ref="A3:H74"/>
  <mergeCells count="3">
    <mergeCell ref="A1:D1"/>
    <mergeCell ref="A2:H2"/>
    <mergeCell ref="E1:H1"/>
  </mergeCells>
  <conditionalFormatting sqref="E4:E500">
    <cfRule type="expression" priority="1" dxfId="0">
      <formula>$E4="Do wzięcia"</formula>
    </cfRule>
    <cfRule type="expression" priority="2" dxfId="1">
      <formula>$E4="Wybrane"</formula>
    </cfRule>
    <cfRule type="expression" priority="3" dxfId="2">
      <formula>$E4="Kupione"</formula>
    </cfRule>
    <cfRule type="expression" priority="4" dxfId="3">
      <formula>$E4="Zamówione - w doręczeniu"</formula>
    </cfRule>
    <cfRule type="expression" priority="5" dxfId="4">
      <formula>$E4="W miejscu zbiórki"</formula>
    </cfRule>
    <cfRule type="expression" priority="6" dxfId="5">
      <formula>$E4="Spakowane w Paczce"</formula>
    </cfRule>
  </conditionalFormatting>
  <conditionalFormatting sqref="B4:B500">
    <cfRule type="expression" priority="7" dxfId="6">
      <formula>$B4="Wklejona lista pojawi się tutaj"</formula>
    </cfRule>
  </conditionalFormatting>
  <conditionalFormatting sqref="D4:D500">
    <cfRule type="expression" priority="8" dxfId="7">
      <formula>AND($B4&lt;&gt;"",$B4&lt;&gt;"TU DOPISZ PRODUKTY, KTÓRYCH NIE MA NA LIŚCIE",$B4&lt;&gt;"Wklejona lista pojawi się tutaj",$D4="")</formula>
    </cfRule>
  </conditionalFormatting>
  <conditionalFormatting sqref="A4:C500">
    <cfRule type="expression" priority="9" dxfId="8">
      <formula>AND($C4&gt;0,LEFT($A4,8)&lt;&gt;"PRZYKŁAD")</formula>
    </cfRule>
  </conditionalFormatting>
  <dataValidations count="4">
    <dataValidation sqref="C4:C500" showDropDown="0" showInputMessage="0" showErrorMessage="1" allowBlank="1" errorTitle="Ilość" error="Wpisz liczbę, np. 2." type="decimal" operator="greaterThanOrEqual">
      <formula1>0</formula1>
    </dataValidation>
    <dataValidation sqref="E4:E500" showDropDown="0" showInputMessage="0" showErrorMessage="0" allowBlank="1" errorTitle="Status" error="Wybierz status z listy." type="list">
      <formula1>"Do wzięcia,Wybrane,Kupione,Zamówione - w doręczeniu,W miejscu zbiórki,Spakowane w Paczce"</formula1>
    </dataValidation>
    <dataValidation sqref="F4:F500" showDropDown="0" showInputMessage="0" showErrorMessage="0" allowBlank="1" errorTitle="Sposób dostawy" error="Wybierz z listy: paczkomat, kurier, dostarczę osobiście lub mam u siebie." type="list">
      <formula1>"Paczkomat,Kurier,Dostarczę osobiście,Mam u siebie"</formula1>
    </dataValidation>
    <dataValidation sqref="G4:G500" showDropDown="0" showInputMessage="0" showErrorMessage="1" allowBlank="1" errorTitle="Data" error="Wpisz datę, np. 02.12.2026." type="date" operator="greaterThan">
      <formula1>44197</formula1>
    </dataValidation>
  </dataValidations>
  <hyperlinks>
    <hyperlink xmlns:r="http://schemas.openxmlformats.org/officeDocument/2006/relationships" ref="E1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8CC9A5"/>
    <outlinePr summaryBelow="1" summaryRight="1"/>
    <pageSetUpPr fitToPage="1"/>
  </sheetPr>
  <dimension ref="A1:D3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50" customWidth="1" min="4" max="4"/>
  </cols>
  <sheetData>
    <row r="1" ht="46" customHeight="1">
      <c r="A1" s="1" t="inlineStr">
        <is>
          <t>Zrzutka na Paczkę</t>
        </is>
      </c>
      <c r="B1" s="2" t="n"/>
      <c r="C1" s="2" t="n"/>
      <c r="D1" s="2" t="n"/>
    </row>
    <row r="3" ht="30" customHeight="1">
      <c r="A3" s="29" t="inlineStr">
        <is>
          <t>Zebrano razem</t>
        </is>
      </c>
      <c r="B3" s="10" t="n"/>
      <c r="C3" s="30">
        <f>IFERROR(SUM(C6:C500),0)</f>
        <v/>
      </c>
      <c r="D3" s="31" t="inlineStr">
        <is>
          <t>Każdą wpłatę wpisz w kolejnym wierszu. Suma zlicza się sama.</t>
        </is>
      </c>
    </row>
    <row r="4" ht="8" customHeight="1"/>
    <row r="5" ht="26" customHeight="1">
      <c r="A5" s="32" t="inlineStr">
        <is>
          <t>Data wpłaty</t>
        </is>
      </c>
      <c r="B5" s="33" t="inlineStr">
        <is>
          <t>Kto wpłacił</t>
        </is>
      </c>
      <c r="C5" s="32" t="inlineStr">
        <is>
          <t>Kwota (zł)</t>
        </is>
      </c>
      <c r="D5" s="33" t="inlineStr">
        <is>
          <t>Uwagi</t>
        </is>
      </c>
    </row>
    <row r="6" ht="24" customHeight="1">
      <c r="A6" s="20" t="n"/>
      <c r="B6" s="18" t="n"/>
      <c r="C6" s="34" t="n"/>
      <c r="D6" s="18" t="n"/>
    </row>
    <row r="7" ht="24" customHeight="1">
      <c r="A7" s="20" t="n"/>
      <c r="B7" s="18" t="n"/>
      <c r="C7" s="34" t="n"/>
      <c r="D7" s="18" t="n"/>
    </row>
    <row r="8" ht="24" customHeight="1">
      <c r="A8" s="20" t="n"/>
      <c r="B8" s="18" t="n"/>
      <c r="C8" s="34" t="n"/>
      <c r="D8" s="18" t="n"/>
    </row>
    <row r="9" ht="24" customHeight="1">
      <c r="A9" s="20" t="n"/>
      <c r="B9" s="18" t="n"/>
      <c r="C9" s="34" t="n"/>
      <c r="D9" s="18" t="n"/>
    </row>
    <row r="10" ht="24" customHeight="1">
      <c r="A10" s="20" t="n"/>
      <c r="B10" s="18" t="n"/>
      <c r="C10" s="34" t="n"/>
      <c r="D10" s="18" t="n"/>
    </row>
    <row r="11" ht="24" customHeight="1">
      <c r="A11" s="20" t="n"/>
      <c r="B11" s="18" t="n"/>
      <c r="C11" s="34" t="n"/>
      <c r="D11" s="18" t="n"/>
    </row>
    <row r="12" ht="24" customHeight="1">
      <c r="A12" s="20" t="n"/>
      <c r="B12" s="18" t="n"/>
      <c r="C12" s="34" t="n"/>
      <c r="D12" s="18" t="n"/>
    </row>
    <row r="13" ht="24" customHeight="1">
      <c r="A13" s="20" t="n"/>
      <c r="B13" s="18" t="n"/>
      <c r="C13" s="34" t="n"/>
      <c r="D13" s="18" t="n"/>
    </row>
    <row r="14" ht="24" customHeight="1">
      <c r="A14" s="20" t="n"/>
      <c r="B14" s="18" t="n"/>
      <c r="C14" s="34" t="n"/>
      <c r="D14" s="18" t="n"/>
    </row>
    <row r="15" ht="24" customHeight="1">
      <c r="A15" s="20" t="n"/>
      <c r="B15" s="18" t="n"/>
      <c r="C15" s="34" t="n"/>
      <c r="D15" s="18" t="n"/>
    </row>
    <row r="16" ht="24" customHeight="1">
      <c r="A16" s="20" t="n"/>
      <c r="B16" s="18" t="n"/>
      <c r="C16" s="34" t="n"/>
      <c r="D16" s="18" t="n"/>
    </row>
    <row r="17" ht="24" customHeight="1">
      <c r="A17" s="20" t="n"/>
      <c r="B17" s="18" t="n"/>
      <c r="C17" s="34" t="n"/>
      <c r="D17" s="18" t="n"/>
    </row>
    <row r="18" ht="24" customHeight="1">
      <c r="A18" s="20" t="n"/>
      <c r="B18" s="18" t="n"/>
      <c r="C18" s="34" t="n"/>
      <c r="D18" s="18" t="n"/>
    </row>
    <row r="19" ht="24" customHeight="1">
      <c r="A19" s="20" t="n"/>
      <c r="B19" s="18" t="n"/>
      <c r="C19" s="34" t="n"/>
      <c r="D19" s="18" t="n"/>
    </row>
    <row r="20" ht="24" customHeight="1">
      <c r="A20" s="20" t="n"/>
      <c r="B20" s="18" t="n"/>
      <c r="C20" s="34" t="n"/>
      <c r="D20" s="18" t="n"/>
    </row>
    <row r="21" ht="24" customHeight="1">
      <c r="A21" s="20" t="n"/>
      <c r="B21" s="18" t="n"/>
      <c r="C21" s="34" t="n"/>
      <c r="D21" s="18" t="n"/>
    </row>
    <row r="22" ht="24" customHeight="1">
      <c r="A22" s="20" t="n"/>
      <c r="B22" s="18" t="n"/>
      <c r="C22" s="34" t="n"/>
      <c r="D22" s="18" t="n"/>
    </row>
    <row r="23" ht="24" customHeight="1">
      <c r="A23" s="20" t="n"/>
      <c r="B23" s="18" t="n"/>
      <c r="C23" s="34" t="n"/>
      <c r="D23" s="18" t="n"/>
    </row>
    <row r="24" ht="24" customHeight="1">
      <c r="A24" s="20" t="n"/>
      <c r="B24" s="18" t="n"/>
      <c r="C24" s="34" t="n"/>
      <c r="D24" s="18" t="n"/>
    </row>
    <row r="25" ht="24" customHeight="1">
      <c r="A25" s="20" t="n"/>
      <c r="B25" s="18" t="n"/>
      <c r="C25" s="34" t="n"/>
      <c r="D25" s="18" t="n"/>
    </row>
    <row r="26" ht="24" customHeight="1">
      <c r="A26" s="20" t="n"/>
      <c r="B26" s="18" t="n"/>
      <c r="C26" s="34" t="n"/>
      <c r="D26" s="18" t="n"/>
    </row>
    <row r="27" ht="24" customHeight="1">
      <c r="A27" s="20" t="n"/>
      <c r="B27" s="18" t="n"/>
      <c r="C27" s="34" t="n"/>
      <c r="D27" s="18" t="n"/>
    </row>
    <row r="28" ht="24" customHeight="1">
      <c r="A28" s="20" t="n"/>
      <c r="B28" s="18" t="n"/>
      <c r="C28" s="34" t="n"/>
      <c r="D28" s="18" t="n"/>
    </row>
    <row r="29" ht="24" customHeight="1">
      <c r="A29" s="20" t="n"/>
      <c r="B29" s="18" t="n"/>
      <c r="C29" s="34" t="n"/>
      <c r="D29" s="18" t="n"/>
    </row>
    <row r="30" ht="24" customHeight="1">
      <c r="A30" s="20" t="n"/>
      <c r="B30" s="18" t="n"/>
      <c r="C30" s="34" t="n"/>
      <c r="D30" s="18" t="n"/>
    </row>
    <row r="31" ht="24" customHeight="1">
      <c r="A31" s="20" t="n"/>
      <c r="B31" s="18" t="n"/>
      <c r="C31" s="34" t="n"/>
      <c r="D31" s="18" t="n"/>
    </row>
    <row r="32" ht="24" customHeight="1">
      <c r="A32" s="20" t="n"/>
      <c r="B32" s="18" t="n"/>
      <c r="C32" s="34" t="n"/>
      <c r="D32" s="18" t="n"/>
    </row>
    <row r="33" ht="24" customHeight="1">
      <c r="A33" s="20" t="n"/>
      <c r="B33" s="18" t="n"/>
      <c r="C33" s="34" t="n"/>
      <c r="D33" s="18" t="n"/>
    </row>
    <row r="34" ht="24" customHeight="1">
      <c r="A34" s="20" t="n"/>
      <c r="B34" s="18" t="n"/>
      <c r="C34" s="34" t="n"/>
      <c r="D34" s="18" t="n"/>
    </row>
    <row r="35" ht="24" customHeight="1">
      <c r="A35" s="20" t="n"/>
      <c r="B35" s="18" t="n"/>
      <c r="C35" s="34" t="n"/>
      <c r="D35" s="18" t="n"/>
    </row>
  </sheetData>
  <mergeCells count="2">
    <mergeCell ref="A1:D1"/>
    <mergeCell ref="A3:B3"/>
  </mergeCells>
  <dataValidations count="1">
    <dataValidation sqref="C6:C500" showDropDown="0" showInputMessage="0" showErrorMessage="1" allowBlank="1" errorTitle="Kwota" error="Wpisz kwotę, np. 50." type="decimal" operator="greaterThanOrEqual">
      <formula1>0</formula1>
    </dataValidation>
  </dataValidation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8CC9A5"/>
    <outlinePr summaryBelow="1" summaryRight="1"/>
    <pageSetUpPr fitToPage="1"/>
  </sheetPr>
  <dimension ref="A1:A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 ht="46" customHeight="1">
      <c r="A1" s="1" t="inlineStr">
        <is>
          <t>Relacja z wręczenia Paczki</t>
        </is>
      </c>
    </row>
    <row r="2" ht="30" customHeight="1">
      <c r="A2" s="35" t="inlineStr">
        <is>
          <t>DO UZUPEŁNIENIA PO WEEKENDZIE CUDÓW</t>
        </is>
      </c>
    </row>
    <row r="3" ht="480" customHeight="1">
      <c r="A3" s="4" t="n"/>
    </row>
    <row r="4" ht="34.8" customHeight="1">
      <c r="A4" s="5" t="inlineStr">
        <is>
          <t>Wklej tutaj relację z wręczenia Paczki, np. tekst od Wolontariusza lub Wolontariuszki. Wszyscy z grupy zobaczą ją w jednym miejscu.</t>
        </is>
      </c>
    </row>
  </sheetData>
  <mergeCells count="1">
    <mergeCell ref="A1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Szlachetna Paczka</dc:creator>
  <dcterms:created xmlns:dcterms="http://purl.org/dc/terms/" xmlns:xsi="http://www.w3.org/2001/XMLSchema-instance" xsi:type="dcterms:W3CDTF">2026-10-28T22:11:13Z</dcterms:created>
  <dcterms:modified xmlns:dcterms="http://purl.org/dc/terms/" xmlns:xsi="http://www.w3.org/2001/XMLSchema-instance" xsi:type="dcterms:W3CDTF">2026-10-28T22:11:13Z</dcterms:modified>
  <cp:lastModifiedBy>Szlachetna Paczka</cp:lastModifiedBy>
</cp:coreProperties>
</file>